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usembekova\Desktop\Зарина\2021\ГОБМП\КВИ 2021\через ГОБМП\КВИ Тишканбаев Е.Б. дополнительно\"/>
    </mc:Choice>
  </mc:AlternateContent>
  <bookViews>
    <workbookView xWindow="0" yWindow="0" windowWidth="12240" windowHeight="3615"/>
  </bookViews>
  <sheets>
    <sheet name="ГОБМП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8" i="2"/>
  <c r="G23" i="2" l="1"/>
</calcChain>
</file>

<file path=xl/sharedStrings.xml><?xml version="1.0" encoding="utf-8"?>
<sst xmlns="http://schemas.openxmlformats.org/spreadsheetml/2006/main" count="59" uniqueCount="50">
  <si>
    <t>ампула</t>
  </si>
  <si>
    <t>флак</t>
  </si>
  <si>
    <t>табл</t>
  </si>
  <si>
    <t>флакон</t>
  </si>
  <si>
    <t>капсула</t>
  </si>
  <si>
    <t>Наименование ЛС</t>
  </si>
  <si>
    <t>Ед.изм</t>
  </si>
  <si>
    <t>Цена</t>
  </si>
  <si>
    <t>Кол-во</t>
  </si>
  <si>
    <t>Сумма</t>
  </si>
  <si>
    <t>Висвопенем</t>
  </si>
  <si>
    <t xml:space="preserve">Диклоген </t>
  </si>
  <si>
    <t xml:space="preserve">Димедрол </t>
  </si>
  <si>
    <t>раствор для инъекций 1%, 1мл №10</t>
  </si>
  <si>
    <t xml:space="preserve">Индамид  </t>
  </si>
  <si>
    <t>10 мг №10</t>
  </si>
  <si>
    <t>100 Ед/мл, 10 мл, №1</t>
  </si>
  <si>
    <t xml:space="preserve">Сантодарон </t>
  </si>
  <si>
    <t>раствор для инъекций 150мг/3 мл</t>
  </si>
  <si>
    <t xml:space="preserve">Супрастин </t>
  </si>
  <si>
    <t>Интрафен</t>
  </si>
  <si>
    <t>Стерофундин ISO</t>
  </si>
  <si>
    <t xml:space="preserve">Гелофузин </t>
  </si>
  <si>
    <t>Краткая характеристика</t>
  </si>
  <si>
    <t>№ лота</t>
  </si>
  <si>
    <t>капсулы, 100мг №30</t>
  </si>
  <si>
    <t>Микосан</t>
  </si>
  <si>
    <t>Октра</t>
  </si>
  <si>
    <t>Короним</t>
  </si>
  <si>
    <t>Альдарон</t>
  </si>
  <si>
    <t>Итого:</t>
  </si>
  <si>
    <t>порошок для приготовления раствора для инъекций 1г.</t>
  </si>
  <si>
    <t>раствор для инъекций, 0,1 мг/мл, 1 мл, №5</t>
  </si>
  <si>
    <t>раствор для внутривенного введения, 400 мг/4 мл</t>
  </si>
  <si>
    <t>раствор для инфузий, 500 мл №10</t>
  </si>
  <si>
    <t>раствор для инфузий, 4 %, 500 мл № 10</t>
  </si>
  <si>
    <t xml:space="preserve">раствор 20мг/мл №5 </t>
  </si>
  <si>
    <t>раствор для инфузий 200 мг/100 мл №1</t>
  </si>
  <si>
    <t>раствор для внутривенного и внутримышечного введения/75 мг/3 мл, 3 мл №5</t>
  </si>
  <si>
    <t>2,5мг таблетки №30</t>
  </si>
  <si>
    <t xml:space="preserve">НовоРапид раствор для инъекций </t>
  </si>
  <si>
    <t>Приложение 1 к протоколу</t>
  </si>
  <si>
    <t>Фленокс</t>
  </si>
  <si>
    <t>эноксапарин Na - 0,4 №10</t>
  </si>
  <si>
    <t>упаковка</t>
  </si>
  <si>
    <t>Приложение 1 к объявлению</t>
  </si>
  <si>
    <t>ГОБМП Лекарственные средства</t>
  </si>
  <si>
    <t>Кошерова Б.Н. – проректор по клинической работе _______________________________________________</t>
  </si>
  <si>
    <t>Тишканбаев Е.Б. –  руководитель _____________________________________________________________</t>
  </si>
  <si>
    <t>Болатбекова А.А. – главная медсестра 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</si>
</sst>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Border="1"/>
    <xf numFmtId="4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topLeftCell="A17" zoomScale="80" zoomScaleNormal="80" workbookViewId="0">
      <selection activeCell="S24" sqref="S24"/>
    </sheetView>
  </sheetViews>
  <sheetFormatPr defaultColWidth="8.6640625" defaultRowHeight="12" x14ac:dyDescent="0.2"/>
  <cols>
    <col min="1" max="1" width="5.5" style="2" customWidth="1"/>
    <col min="2" max="2" width="30.1640625" style="4" customWidth="1"/>
    <col min="3" max="3" width="39.33203125" style="13" customWidth="1"/>
    <col min="4" max="4" width="12.6640625" style="2" customWidth="1"/>
    <col min="5" max="5" width="12.5" style="7" customWidth="1"/>
    <col min="6" max="6" width="8.6640625" style="9"/>
    <col min="7" max="7" width="14.5" style="2" customWidth="1"/>
    <col min="8" max="8" width="9.33203125" style="2" customWidth="1"/>
    <col min="9" max="9" width="10.83203125" style="2" customWidth="1"/>
    <col min="10" max="10" width="8.5" style="2" customWidth="1"/>
    <col min="11" max="11" width="11" style="2" customWidth="1"/>
    <col min="12" max="12" width="10.33203125" style="2" customWidth="1"/>
    <col min="13" max="13" width="11" style="2" customWidth="1"/>
    <col min="14" max="14" width="9.1640625" style="2" customWidth="1"/>
    <col min="15" max="15" width="11" style="2" customWidth="1"/>
    <col min="16" max="16" width="10.6640625" style="1" customWidth="1"/>
    <col min="17" max="17" width="12.33203125" style="1" customWidth="1"/>
    <col min="18" max="16384" width="8.6640625" style="1"/>
  </cols>
  <sheetData>
    <row r="1" spans="1:19" ht="23.25" hidden="1" customHeight="1" x14ac:dyDescent="0.2">
      <c r="A1" s="33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37.5" customHeight="1" x14ac:dyDescent="0.2">
      <c r="A2" s="33" t="s">
        <v>45</v>
      </c>
      <c r="B2" s="33"/>
      <c r="C2" s="33"/>
      <c r="D2" s="33"/>
      <c r="E2" s="33"/>
      <c r="F2" s="33"/>
      <c r="G2" s="33"/>
      <c r="H2" s="13"/>
      <c r="I2" s="13"/>
      <c r="J2" s="13"/>
      <c r="K2" s="13"/>
      <c r="L2" s="13"/>
      <c r="M2" s="13"/>
      <c r="N2" s="13"/>
      <c r="O2" s="13"/>
      <c r="P2" s="13"/>
    </row>
    <row r="3" spans="1:19" ht="37.5" customHeight="1" x14ac:dyDescent="0.2">
      <c r="A3" s="32"/>
      <c r="B3" s="32"/>
      <c r="C3" s="32"/>
      <c r="D3" s="32"/>
      <c r="E3" s="32"/>
      <c r="F3" s="32"/>
      <c r="G3" s="32"/>
      <c r="H3" s="13"/>
      <c r="I3" s="13"/>
      <c r="J3" s="13"/>
      <c r="K3" s="13"/>
      <c r="L3" s="13"/>
      <c r="M3" s="13"/>
      <c r="N3" s="13"/>
      <c r="O3" s="13"/>
      <c r="P3" s="13"/>
    </row>
    <row r="4" spans="1:19" ht="29.25" customHeight="1" x14ac:dyDescent="0.2">
      <c r="A4" s="34" t="s">
        <v>46</v>
      </c>
      <c r="B4" s="34"/>
      <c r="C4" s="34"/>
      <c r="D4" s="34"/>
      <c r="E4" s="34"/>
      <c r="F4" s="34"/>
      <c r="G4" s="34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9" x14ac:dyDescent="0.2">
      <c r="B5" s="19"/>
      <c r="C5" s="20"/>
      <c r="D5" s="20"/>
      <c r="E5" s="21"/>
      <c r="F5" s="22"/>
    </row>
    <row r="6" spans="1:19" ht="43.5" customHeight="1" x14ac:dyDescent="0.2">
      <c r="A6" s="35" t="s">
        <v>24</v>
      </c>
      <c r="B6" s="35" t="s">
        <v>5</v>
      </c>
      <c r="C6" s="35" t="s">
        <v>23</v>
      </c>
      <c r="D6" s="35" t="s">
        <v>6</v>
      </c>
      <c r="E6" s="37" t="s">
        <v>7</v>
      </c>
      <c r="F6" s="36" t="s">
        <v>8</v>
      </c>
      <c r="G6" s="35" t="s">
        <v>9</v>
      </c>
      <c r="J6" s="30"/>
      <c r="K6" s="30"/>
      <c r="L6" s="30"/>
      <c r="M6" s="30"/>
      <c r="N6" s="30"/>
      <c r="O6" s="30"/>
      <c r="P6" s="28"/>
    </row>
    <row r="7" spans="1:19" x14ac:dyDescent="0.2">
      <c r="A7" s="35"/>
      <c r="B7" s="35"/>
      <c r="C7" s="35"/>
      <c r="D7" s="35"/>
      <c r="E7" s="37"/>
      <c r="F7" s="36"/>
      <c r="G7" s="35"/>
      <c r="J7" s="30"/>
      <c r="K7" s="30"/>
      <c r="L7" s="30"/>
      <c r="M7" s="30"/>
      <c r="N7" s="30"/>
      <c r="O7" s="30"/>
      <c r="P7" s="28"/>
    </row>
    <row r="8" spans="1:19" ht="29.25" customHeight="1" x14ac:dyDescent="0.2">
      <c r="A8" s="3">
        <v>1</v>
      </c>
      <c r="B8" s="5" t="s">
        <v>29</v>
      </c>
      <c r="C8" s="15" t="s">
        <v>25</v>
      </c>
      <c r="D8" s="3" t="s">
        <v>4</v>
      </c>
      <c r="E8" s="6">
        <v>42.74</v>
      </c>
      <c r="F8" s="6">
        <v>600</v>
      </c>
      <c r="G8" s="6">
        <f>E8*F8</f>
        <v>25644</v>
      </c>
      <c r="J8" s="29"/>
      <c r="K8" s="29"/>
      <c r="L8" s="29"/>
      <c r="M8" s="29"/>
      <c r="N8" s="29"/>
      <c r="O8" s="29"/>
      <c r="P8" s="28"/>
    </row>
    <row r="9" spans="1:19" ht="30.75" customHeight="1" x14ac:dyDescent="0.2">
      <c r="A9" s="3">
        <v>2</v>
      </c>
      <c r="B9" s="5" t="s">
        <v>10</v>
      </c>
      <c r="C9" s="15" t="s">
        <v>31</v>
      </c>
      <c r="D9" s="3" t="s">
        <v>1</v>
      </c>
      <c r="E9" s="6">
        <v>1886.44</v>
      </c>
      <c r="F9" s="6">
        <v>500</v>
      </c>
      <c r="G9" s="6">
        <f t="shared" ref="G9:G22" si="0">E9*F9</f>
        <v>943220</v>
      </c>
      <c r="J9" s="29"/>
      <c r="K9" s="29"/>
      <c r="L9" s="29"/>
      <c r="M9" s="29"/>
      <c r="N9" s="29"/>
      <c r="O9" s="29"/>
      <c r="P9" s="28"/>
    </row>
    <row r="10" spans="1:19" ht="41.25" customHeight="1" x14ac:dyDescent="0.2">
      <c r="A10" s="3">
        <v>3</v>
      </c>
      <c r="B10" s="5" t="s">
        <v>11</v>
      </c>
      <c r="C10" s="15" t="s">
        <v>38</v>
      </c>
      <c r="D10" s="3" t="s">
        <v>44</v>
      </c>
      <c r="E10" s="6">
        <v>379</v>
      </c>
      <c r="F10" s="6">
        <v>50</v>
      </c>
      <c r="G10" s="6">
        <f t="shared" si="0"/>
        <v>18950</v>
      </c>
      <c r="J10" s="29"/>
      <c r="K10" s="29"/>
      <c r="L10" s="29"/>
      <c r="M10" s="29"/>
      <c r="N10" s="29"/>
      <c r="O10" s="29"/>
      <c r="P10" s="28"/>
    </row>
    <row r="11" spans="1:19" ht="28.5" customHeight="1" x14ac:dyDescent="0.2">
      <c r="A11" s="3">
        <v>4</v>
      </c>
      <c r="B11" s="5" t="s">
        <v>12</v>
      </c>
      <c r="C11" s="15" t="s">
        <v>13</v>
      </c>
      <c r="D11" s="3" t="s">
        <v>0</v>
      </c>
      <c r="E11" s="6">
        <v>182.88</v>
      </c>
      <c r="F11" s="6">
        <v>100</v>
      </c>
      <c r="G11" s="6">
        <f t="shared" si="0"/>
        <v>18288</v>
      </c>
      <c r="J11" s="29"/>
      <c r="K11" s="29"/>
      <c r="L11" s="29"/>
      <c r="M11" s="29"/>
      <c r="N11" s="29"/>
      <c r="O11" s="29"/>
      <c r="P11" s="28"/>
    </row>
    <row r="12" spans="1:19" ht="21" customHeight="1" x14ac:dyDescent="0.2">
      <c r="A12" s="3">
        <v>5</v>
      </c>
      <c r="B12" s="5" t="s">
        <v>14</v>
      </c>
      <c r="C12" s="15" t="s">
        <v>39</v>
      </c>
      <c r="D12" s="3" t="s">
        <v>2</v>
      </c>
      <c r="E12" s="6">
        <v>14.08</v>
      </c>
      <c r="F12" s="6">
        <v>300</v>
      </c>
      <c r="G12" s="6">
        <f t="shared" si="0"/>
        <v>4224</v>
      </c>
      <c r="J12" s="29"/>
      <c r="K12" s="29"/>
      <c r="L12" s="29"/>
      <c r="M12" s="29"/>
      <c r="N12" s="29"/>
      <c r="O12" s="29"/>
      <c r="P12" s="28"/>
    </row>
    <row r="13" spans="1:19" ht="51" customHeight="1" x14ac:dyDescent="0.2">
      <c r="A13" s="3">
        <v>6</v>
      </c>
      <c r="B13" s="5" t="s">
        <v>42</v>
      </c>
      <c r="C13" s="15" t="s">
        <v>43</v>
      </c>
      <c r="D13" s="3" t="s">
        <v>44</v>
      </c>
      <c r="E13" s="6">
        <v>13684</v>
      </c>
      <c r="F13" s="6">
        <v>200</v>
      </c>
      <c r="G13" s="6">
        <f t="shared" si="0"/>
        <v>2736800</v>
      </c>
      <c r="J13" s="29"/>
      <c r="K13" s="29"/>
      <c r="L13" s="29"/>
      <c r="M13" s="29"/>
      <c r="N13" s="29"/>
      <c r="O13" s="29"/>
      <c r="P13" s="28"/>
    </row>
    <row r="14" spans="1:19" ht="26.25" customHeight="1" x14ac:dyDescent="0.2">
      <c r="A14" s="3">
        <v>7</v>
      </c>
      <c r="B14" s="5" t="s">
        <v>28</v>
      </c>
      <c r="C14" s="15" t="s">
        <v>15</v>
      </c>
      <c r="D14" s="3" t="s">
        <v>44</v>
      </c>
      <c r="E14" s="6">
        <v>2509</v>
      </c>
      <c r="F14" s="6">
        <v>25</v>
      </c>
      <c r="G14" s="6">
        <f t="shared" si="0"/>
        <v>62725</v>
      </c>
      <c r="J14" s="29"/>
      <c r="K14" s="29"/>
      <c r="L14" s="29"/>
      <c r="M14" s="29"/>
      <c r="N14" s="29"/>
      <c r="O14" s="29"/>
      <c r="P14" s="28"/>
    </row>
    <row r="15" spans="1:19" ht="24" x14ac:dyDescent="0.2">
      <c r="A15" s="3">
        <v>8</v>
      </c>
      <c r="B15" s="5" t="s">
        <v>40</v>
      </c>
      <c r="C15" s="15" t="s">
        <v>16</v>
      </c>
      <c r="D15" s="3" t="s">
        <v>1</v>
      </c>
      <c r="E15" s="6">
        <v>10347.09</v>
      </c>
      <c r="F15" s="6">
        <v>50</v>
      </c>
      <c r="G15" s="6">
        <f t="shared" si="0"/>
        <v>517354.5</v>
      </c>
      <c r="J15" s="29"/>
      <c r="K15" s="29"/>
      <c r="L15" s="29"/>
      <c r="M15" s="29"/>
      <c r="N15" s="29"/>
      <c r="O15" s="29"/>
      <c r="P15" s="28"/>
    </row>
    <row r="16" spans="1:19" ht="24" customHeight="1" x14ac:dyDescent="0.2">
      <c r="A16" s="3">
        <v>9</v>
      </c>
      <c r="B16" s="5" t="s">
        <v>17</v>
      </c>
      <c r="C16" s="15" t="s">
        <v>18</v>
      </c>
      <c r="D16" s="3" t="s">
        <v>0</v>
      </c>
      <c r="E16" s="6">
        <v>100.5</v>
      </c>
      <c r="F16" s="6">
        <v>100</v>
      </c>
      <c r="G16" s="6">
        <f t="shared" si="0"/>
        <v>10050</v>
      </c>
      <c r="J16" s="29"/>
      <c r="K16" s="29"/>
      <c r="L16" s="29"/>
      <c r="M16" s="29"/>
      <c r="N16" s="29"/>
      <c r="O16" s="29"/>
      <c r="P16" s="28"/>
      <c r="S16" s="27"/>
    </row>
    <row r="17" spans="1:19" ht="20.25" customHeight="1" x14ac:dyDescent="0.2">
      <c r="A17" s="3">
        <v>10</v>
      </c>
      <c r="B17" s="5" t="s">
        <v>19</v>
      </c>
      <c r="C17" s="15" t="s">
        <v>36</v>
      </c>
      <c r="D17" s="3" t="s">
        <v>44</v>
      </c>
      <c r="E17" s="6">
        <v>1618.31</v>
      </c>
      <c r="F17" s="6">
        <v>70</v>
      </c>
      <c r="G17" s="6">
        <f t="shared" si="0"/>
        <v>113281.7</v>
      </c>
      <c r="J17" s="29"/>
      <c r="K17" s="29"/>
      <c r="L17" s="29"/>
      <c r="M17" s="29"/>
      <c r="N17" s="29"/>
      <c r="O17" s="29"/>
      <c r="P17" s="28"/>
    </row>
    <row r="18" spans="1:19" ht="30.75" customHeight="1" x14ac:dyDescent="0.2">
      <c r="A18" s="3">
        <v>11</v>
      </c>
      <c r="B18" s="5" t="s">
        <v>26</v>
      </c>
      <c r="C18" s="15" t="s">
        <v>37</v>
      </c>
      <c r="D18" s="3" t="s">
        <v>3</v>
      </c>
      <c r="E18" s="6">
        <v>747.89</v>
      </c>
      <c r="F18" s="6">
        <v>100</v>
      </c>
      <c r="G18" s="6">
        <f t="shared" si="0"/>
        <v>74789</v>
      </c>
      <c r="J18" s="29"/>
      <c r="K18" s="29"/>
      <c r="L18" s="29"/>
      <c r="M18" s="29"/>
      <c r="N18" s="29"/>
      <c r="O18" s="29"/>
      <c r="P18" s="28"/>
    </row>
    <row r="19" spans="1:19" ht="33.75" customHeight="1" x14ac:dyDescent="0.2">
      <c r="A19" s="3">
        <v>12</v>
      </c>
      <c r="B19" s="5" t="s">
        <v>27</v>
      </c>
      <c r="C19" s="15" t="s">
        <v>32</v>
      </c>
      <c r="D19" s="3" t="s">
        <v>0</v>
      </c>
      <c r="E19" s="6">
        <v>14955.82</v>
      </c>
      <c r="F19" s="6">
        <v>50</v>
      </c>
      <c r="G19" s="6">
        <f t="shared" si="0"/>
        <v>747791</v>
      </c>
      <c r="J19" s="29"/>
      <c r="K19" s="29"/>
      <c r="L19" s="29"/>
      <c r="M19" s="29"/>
      <c r="N19" s="29"/>
      <c r="O19" s="29"/>
      <c r="P19" s="28"/>
    </row>
    <row r="20" spans="1:19" ht="31.5" customHeight="1" x14ac:dyDescent="0.2">
      <c r="A20" s="3">
        <v>13</v>
      </c>
      <c r="B20" s="5" t="s">
        <v>20</v>
      </c>
      <c r="C20" s="15" t="s">
        <v>33</v>
      </c>
      <c r="D20" s="3" t="s">
        <v>3</v>
      </c>
      <c r="E20" s="6">
        <v>1343.28</v>
      </c>
      <c r="F20" s="6">
        <v>200</v>
      </c>
      <c r="G20" s="6">
        <f t="shared" si="0"/>
        <v>268656</v>
      </c>
      <c r="J20" s="29"/>
      <c r="K20" s="29"/>
      <c r="L20" s="29"/>
      <c r="M20" s="29"/>
      <c r="N20" s="29"/>
      <c r="O20" s="29"/>
      <c r="P20" s="28"/>
      <c r="S20" s="27"/>
    </row>
    <row r="21" spans="1:19" ht="22.5" customHeight="1" x14ac:dyDescent="0.2">
      <c r="A21" s="3">
        <v>14</v>
      </c>
      <c r="B21" s="5" t="s">
        <v>21</v>
      </c>
      <c r="C21" s="15" t="s">
        <v>34</v>
      </c>
      <c r="D21" s="3" t="s">
        <v>3</v>
      </c>
      <c r="E21" s="6">
        <v>583.49</v>
      </c>
      <c r="F21" s="6">
        <v>100</v>
      </c>
      <c r="G21" s="6">
        <f t="shared" si="0"/>
        <v>58349</v>
      </c>
      <c r="J21" s="29"/>
      <c r="K21" s="29"/>
      <c r="L21" s="29"/>
      <c r="M21" s="29"/>
      <c r="N21" s="29"/>
      <c r="O21" s="29"/>
      <c r="P21" s="28"/>
    </row>
    <row r="22" spans="1:19" ht="24" customHeight="1" x14ac:dyDescent="0.2">
      <c r="A22" s="3">
        <v>15</v>
      </c>
      <c r="B22" s="5" t="s">
        <v>22</v>
      </c>
      <c r="C22" s="15" t="s">
        <v>35</v>
      </c>
      <c r="D22" s="3" t="s">
        <v>3</v>
      </c>
      <c r="E22" s="6">
        <v>1691.67</v>
      </c>
      <c r="F22" s="6">
        <v>100</v>
      </c>
      <c r="G22" s="6">
        <f t="shared" si="0"/>
        <v>169167</v>
      </c>
      <c r="J22" s="29"/>
      <c r="K22" s="29"/>
      <c r="L22" s="29"/>
      <c r="M22" s="29"/>
      <c r="N22" s="29"/>
      <c r="O22" s="29"/>
      <c r="P22" s="28"/>
    </row>
    <row r="23" spans="1:19" ht="18.75" customHeight="1" x14ac:dyDescent="0.2">
      <c r="A23" s="10"/>
      <c r="B23" s="14" t="s">
        <v>30</v>
      </c>
      <c r="C23" s="10"/>
      <c r="D23" s="10"/>
      <c r="E23" s="11"/>
      <c r="F23" s="12"/>
      <c r="G23" s="8">
        <f>SUM(G8:G22)</f>
        <v>5769289.2000000002</v>
      </c>
      <c r="J23" s="26"/>
      <c r="K23" s="26"/>
      <c r="L23" s="26"/>
      <c r="M23" s="26"/>
      <c r="N23" s="26"/>
      <c r="O23" s="26"/>
      <c r="P23" s="28"/>
    </row>
    <row r="24" spans="1:19" x14ac:dyDescent="0.2">
      <c r="A24" s="23"/>
      <c r="B24" s="19"/>
      <c r="C24" s="23"/>
      <c r="D24" s="23"/>
      <c r="E24" s="24"/>
      <c r="F24" s="25"/>
      <c r="G24" s="26"/>
      <c r="H24" s="26"/>
      <c r="I24" s="26"/>
      <c r="J24" s="26"/>
      <c r="K24" s="26"/>
      <c r="L24" s="26"/>
      <c r="M24" s="26"/>
      <c r="N24" s="26"/>
      <c r="O24" s="26"/>
      <c r="P24" s="28"/>
    </row>
    <row r="25" spans="1:19" x14ac:dyDescent="0.2">
      <c r="A25" s="23"/>
      <c r="B25" s="19"/>
      <c r="C25" s="23"/>
      <c r="D25" s="23"/>
      <c r="E25" s="24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8"/>
    </row>
    <row r="26" spans="1:19" x14ac:dyDescent="0.2">
      <c r="A26" s="23"/>
      <c r="B26" s="19"/>
      <c r="C26" s="23"/>
      <c r="D26" s="23"/>
      <c r="E26" s="24"/>
      <c r="F26" s="25"/>
      <c r="G26" s="26"/>
      <c r="H26" s="26"/>
      <c r="I26" s="26"/>
      <c r="J26" s="26"/>
      <c r="K26" s="26"/>
      <c r="L26" s="26"/>
      <c r="M26" s="26"/>
      <c r="N26" s="26"/>
      <c r="O26" s="26"/>
      <c r="P26" s="28"/>
    </row>
    <row r="27" spans="1:19" x14ac:dyDescent="0.2">
      <c r="A27" s="23"/>
      <c r="B27" s="19"/>
      <c r="C27" s="23"/>
      <c r="D27" s="23"/>
      <c r="E27" s="24"/>
      <c r="F27" s="25"/>
      <c r="G27" s="26"/>
      <c r="H27" s="26"/>
      <c r="I27" s="26"/>
      <c r="J27" s="26"/>
      <c r="K27" s="26"/>
      <c r="L27" s="26"/>
      <c r="M27" s="26"/>
      <c r="N27" s="26"/>
      <c r="O27" s="26"/>
      <c r="P27" s="28"/>
    </row>
    <row r="28" spans="1:19" x14ac:dyDescent="0.2">
      <c r="A28" s="23"/>
      <c r="B28" s="19"/>
      <c r="C28" s="23"/>
      <c r="D28" s="23"/>
      <c r="E28" s="24"/>
      <c r="F28" s="25"/>
      <c r="G28" s="26"/>
      <c r="H28" s="26"/>
      <c r="I28" s="26"/>
      <c r="J28" s="26"/>
      <c r="K28" s="26"/>
      <c r="L28" s="26"/>
      <c r="M28" s="26"/>
      <c r="N28" s="26"/>
      <c r="O28" s="26"/>
      <c r="P28" s="28"/>
    </row>
    <row r="29" spans="1:19" x14ac:dyDescent="0.2">
      <c r="A29" s="16" t="s">
        <v>47</v>
      </c>
      <c r="B29" s="17"/>
      <c r="C29" s="17"/>
      <c r="H29" s="26"/>
      <c r="I29" s="26"/>
      <c r="J29" s="26"/>
      <c r="K29" s="26"/>
      <c r="L29" s="26"/>
      <c r="M29" s="26"/>
      <c r="N29" s="26"/>
      <c r="O29" s="26"/>
      <c r="P29" s="28"/>
    </row>
    <row r="30" spans="1:19" x14ac:dyDescent="0.2">
      <c r="A30" s="16"/>
      <c r="B30" s="17"/>
      <c r="C30" s="17"/>
      <c r="H30" s="26"/>
      <c r="I30" s="26"/>
      <c r="J30" s="26"/>
      <c r="K30" s="26"/>
      <c r="L30" s="26"/>
      <c r="M30" s="26"/>
      <c r="N30" s="26"/>
      <c r="O30" s="26"/>
      <c r="P30" s="28"/>
    </row>
    <row r="31" spans="1:19" x14ac:dyDescent="0.2">
      <c r="A31" s="16"/>
      <c r="B31" s="17"/>
      <c r="C31" s="17"/>
      <c r="H31" s="26"/>
      <c r="I31" s="26"/>
      <c r="J31" s="26"/>
      <c r="K31" s="26"/>
      <c r="L31" s="26"/>
      <c r="M31" s="26"/>
      <c r="N31" s="26"/>
      <c r="O31" s="26"/>
      <c r="P31" s="28"/>
    </row>
    <row r="32" spans="1:19" x14ac:dyDescent="0.2">
      <c r="A32" s="16"/>
      <c r="B32" s="17"/>
      <c r="C32" s="17"/>
      <c r="H32" s="26"/>
      <c r="I32" s="26"/>
      <c r="J32" s="26"/>
      <c r="K32" s="26"/>
      <c r="L32" s="26"/>
      <c r="M32" s="26"/>
      <c r="N32" s="26"/>
      <c r="O32" s="26"/>
      <c r="P32" s="28"/>
    </row>
    <row r="33" spans="1:15" x14ac:dyDescent="0.2">
      <c r="A33" s="16" t="s">
        <v>48</v>
      </c>
      <c r="B33" s="17"/>
      <c r="C33" s="17"/>
      <c r="H33" s="26"/>
      <c r="I33" s="26"/>
      <c r="J33" s="26"/>
      <c r="K33" s="26"/>
      <c r="L33" s="26"/>
      <c r="M33" s="26"/>
      <c r="N33" s="26"/>
      <c r="O33" s="26"/>
    </row>
    <row r="34" spans="1:15" x14ac:dyDescent="0.2">
      <c r="A34" s="16"/>
      <c r="B34" s="17"/>
      <c r="C34" s="17"/>
      <c r="H34" s="26"/>
      <c r="I34" s="26"/>
      <c r="J34" s="26"/>
      <c r="K34" s="26"/>
      <c r="L34" s="26"/>
      <c r="M34" s="26"/>
      <c r="N34" s="26"/>
      <c r="O34" s="26"/>
    </row>
    <row r="35" spans="1:15" x14ac:dyDescent="0.2">
      <c r="A35" s="16"/>
      <c r="B35" s="17"/>
      <c r="C35" s="17"/>
    </row>
    <row r="36" spans="1:15" x14ac:dyDescent="0.2">
      <c r="A36" s="16"/>
      <c r="B36" s="17"/>
      <c r="C36" s="17"/>
    </row>
    <row r="37" spans="1:15" x14ac:dyDescent="0.2">
      <c r="A37" s="16" t="s">
        <v>49</v>
      </c>
      <c r="B37" s="17"/>
      <c r="C37" s="17"/>
    </row>
    <row r="38" spans="1:15" x14ac:dyDescent="0.2">
      <c r="A38" s="16"/>
      <c r="B38" s="17"/>
      <c r="C38" s="17"/>
    </row>
    <row r="39" spans="1:15" x14ac:dyDescent="0.2">
      <c r="A39" s="16"/>
      <c r="B39" s="17"/>
      <c r="C39" s="17"/>
    </row>
    <row r="40" spans="1:15" x14ac:dyDescent="0.2">
      <c r="A40" s="16"/>
      <c r="B40" s="18"/>
      <c r="C40" s="18"/>
    </row>
  </sheetData>
  <mergeCells count="10">
    <mergeCell ref="A1:Q1"/>
    <mergeCell ref="A4:G4"/>
    <mergeCell ref="A2:G2"/>
    <mergeCell ref="G6:G7"/>
    <mergeCell ref="F6:F7"/>
    <mergeCell ref="E6:E7"/>
    <mergeCell ref="D6:D7"/>
    <mergeCell ref="C6:C7"/>
    <mergeCell ref="B6:B7"/>
    <mergeCell ref="A6:A7"/>
  </mergeCells>
  <pageMargins left="0.19685039370078741" right="0.19685039370078741" top="0.19685039370078741" bottom="0.19685039370078741" header="0.31496062992125984" footer="0.31496062992125984"/>
  <pageSetup paperSize="2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Дюсембекова Зарина</cp:lastModifiedBy>
  <cp:lastPrinted>2021-05-31T10:04:23Z</cp:lastPrinted>
  <dcterms:created xsi:type="dcterms:W3CDTF">2021-04-26T03:00:56Z</dcterms:created>
  <dcterms:modified xsi:type="dcterms:W3CDTF">2021-05-31T10:10:43Z</dcterms:modified>
</cp:coreProperties>
</file>